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480" yWindow="165" windowWidth="19440" windowHeight="6825" tabRatio="487"/>
  </bookViews>
  <sheets>
    <sheet name="Приложение 1 недв им-во" sheetId="1" r:id="rId1"/>
    <sheet name="Приложение 2  движ им-во" sheetId="2" r:id="rId2"/>
  </sheets>
  <definedNames>
    <definedName name="_xlnm._FilterDatabase" localSheetId="0" hidden="1">'Приложение 1 недв им-во'!$A$5:$O$9</definedName>
    <definedName name="_xlnm._FilterDatabase" localSheetId="1" hidden="1">'Приложение 2  движ им-во'!$A$5:$H$12</definedName>
    <definedName name="Z_3EE46AE5_680A_4A5A_8490_ED35CDAED79F_.wvu.Cols" localSheetId="1" hidden="1">'Приложение 2  движ им-во'!#REF!,'Приложение 2  движ им-во'!#REF!</definedName>
    <definedName name="Z_3EE46AE5_680A_4A5A_8490_ED35CDAED79F_.wvu.FilterData" localSheetId="0" hidden="1">'Приложение 1 недв им-во'!$A$5:$G$10</definedName>
    <definedName name="Z_3EE46AE5_680A_4A5A_8490_ED35CDAED79F_.wvu.FilterData" localSheetId="1" hidden="1">'Приложение 2  движ им-во'!$A$5:$H$12</definedName>
    <definedName name="Z_5FC6FDE5_7E73_4DA1_A478_E8F33A66E91B_.wvu.Cols" localSheetId="0" hidden="1">'Приложение 1 недв им-во'!$B:$G</definedName>
    <definedName name="Z_5FC6FDE5_7E73_4DA1_A478_E8F33A66E91B_.wvu.Cols" localSheetId="1" hidden="1">'Приложение 2  движ им-во'!#REF!,'Приложение 2  движ им-во'!#REF!</definedName>
    <definedName name="Z_5FC6FDE5_7E73_4DA1_A478_E8F33A66E91B_.wvu.FilterData" localSheetId="0" hidden="1">'Приложение 1 недв им-во'!$A$5:$G$8</definedName>
    <definedName name="Z_7EFB7F8B_BCE9_4FC6_8C6A_3C7DABF5346D_.wvu.Cols" localSheetId="1" hidden="1">'Приложение 2  движ им-во'!#REF!,'Приложение 2  движ им-во'!#REF!</definedName>
    <definedName name="Z_7EFB7F8B_BCE9_4FC6_8C6A_3C7DABF5346D_.wvu.FilterData" localSheetId="0" hidden="1">'Приложение 1 недв им-во'!$A$5:$G$10</definedName>
    <definedName name="Z_7EFB7F8B_BCE9_4FC6_8C6A_3C7DABF5346D_.wvu.FilterData" localSheetId="1" hidden="1">'Приложение 2  движ им-во'!$A$5:$H$12</definedName>
    <definedName name="Z_8992CA84_1A8D_4BA4_AD5A_9C9DD47F2623_.wvu.Cols" localSheetId="0" hidden="1">'Приложение 1 недв им-во'!$B:$G</definedName>
    <definedName name="Z_8992CA84_1A8D_4BA4_AD5A_9C9DD47F2623_.wvu.Cols" localSheetId="1" hidden="1">'Приложение 2  движ им-во'!#REF!,'Приложение 2  движ им-во'!#REF!</definedName>
    <definedName name="Z_8992CA84_1A8D_4BA4_AD5A_9C9DD47F2623_.wvu.FilterData" localSheetId="0" hidden="1">'Приложение 1 недв им-во'!$A$5:$G$8</definedName>
    <definedName name="Z_975D81DD_877A_441E_9F78_437678019499_.wvu.Cols" localSheetId="0" hidden="1">'Приложение 1 недв им-во'!$B:$G</definedName>
    <definedName name="Z_975D81DD_877A_441E_9F78_437678019499_.wvu.Cols" localSheetId="1" hidden="1">'Приложение 2  движ им-во'!#REF!,'Приложение 2  движ им-во'!#REF!</definedName>
    <definedName name="Z_975D81DD_877A_441E_9F78_437678019499_.wvu.FilterData" localSheetId="0" hidden="1">'Приложение 1 недв им-во'!$A$5:$G$8</definedName>
    <definedName name="Z_AFF2E6FD_E5AF_48F5_8304_B1A5378782A6_.wvu.FilterData" localSheetId="0" hidden="1">'Приложение 1 недв им-во'!$A$5:$G$8</definedName>
    <definedName name="Z_BEE8BFF8_45C7_4D64_8FBA_4B1C8E9F19F2_.wvu.FilterData" localSheetId="0" hidden="1">'Приложение 1 недв им-во'!$A$5:$G$8</definedName>
    <definedName name="Z_EC9D3109_DA16_4D6F_956A_6B3143C7B9CB_.wvu.Cols" localSheetId="1" hidden="1">'Приложение 2  движ им-во'!#REF!,'Приложение 2  движ им-во'!#REF!</definedName>
    <definedName name="Z_EC9D3109_DA16_4D6F_956A_6B3143C7B9CB_.wvu.FilterData" localSheetId="0" hidden="1">'Приложение 1 недв им-во'!$A$5:$G$10</definedName>
    <definedName name="Z_EC9D3109_DA16_4D6F_956A_6B3143C7B9CB_.wvu.FilterData" localSheetId="1" hidden="1">'Приложение 2  движ им-во'!$A$5:$H$12</definedName>
  </definedNames>
  <calcPr calcId="125725"/>
  <customWorkbookViews>
    <customWorkbookView name="Косова Наталья Евгеньевна - Личное представление" guid="{3EE46AE5-680A-4A5A-8490-ED35CDAED79F}" mergeInterval="0" personalView="1" maximized="1" windowWidth="1912" windowHeight="759" tabRatio="724" activeSheetId="1"/>
    <customWorkbookView name="BochkarevaOI - Личное представление" guid="{DBAA972A-C29E-4BC7-8281-D5EAB569FB64}" mergeInterval="0" personalView="1" maximized="1" xWindow="1" yWindow="1" windowWidth="1916" windowHeight="909" tabRatio="656" activeSheetId="1" showComments="commIndAndComment"/>
    <customWorkbookView name="RuzievaNV - Личное представление" guid="{8992CA84-1A8D-4BA4-AD5A-9C9DD47F2623}" mergeInterval="0" personalView="1" maximized="1" xWindow="1" yWindow="1" windowWidth="1596" windowHeight="670" tabRatio="656" activeSheetId="1"/>
    <customWorkbookView name="MoskalenkoKG - Личное представление" guid="{5FC6FDE5-7E73-4DA1-A478-E8F33A66E91B}" mergeInterval="0" personalView="1" maximized="1" windowWidth="1440" windowHeight="675" tabRatio="656" activeSheetId="1"/>
    <customWorkbookView name="Денисова Магия Картатовна - Личное представление" guid="{975D81DD-877A-441E-9F78-437678019499}" mergeInterval="0" personalView="1" maximized="1" xWindow="1" yWindow="1" windowWidth="1916" windowHeight="970" tabRatio="656" activeSheetId="1"/>
    <customWorkbookView name="Опанащук Флюза Вакильевна - Личное представление" guid="{EC9D3109-DA16-4D6F-956A-6B3143C7B9CB}" mergeInterval="0" personalView="1" maximized="1" xWindow="1" yWindow="1" windowWidth="1241" windowHeight="755" tabRatio="724" activeSheetId="1"/>
    <customWorkbookView name="Богданова Надежда - Личное представление" guid="{7EFB7F8B-BCE9-4FC6-8C6A-3C7DABF5346D}" mergeInterval="0" personalView="1" maximized="1" windowWidth="1916" windowHeight="769" tabRatio="724" activeSheetId="1"/>
  </customWorkbookViews>
</workbook>
</file>

<file path=xl/calcChain.xml><?xml version="1.0" encoding="utf-8"?>
<calcChain xmlns="http://schemas.openxmlformats.org/spreadsheetml/2006/main">
  <c r="J9" i="1"/>
  <c r="E12" i="2"/>
  <c r="H9" i="1"/>
  <c r="I9" l="1"/>
  <c r="G12" i="2"/>
</calcChain>
</file>

<file path=xl/sharedStrings.xml><?xml version="1.0" encoding="utf-8"?>
<sst xmlns="http://schemas.openxmlformats.org/spreadsheetml/2006/main" count="45" uniqueCount="38">
  <si>
    <t>ИТОГО:</t>
  </si>
  <si>
    <t>№ п/п</t>
  </si>
  <si>
    <t xml:space="preserve">Основания права собственности </t>
  </si>
  <si>
    <t>Кадастровый (условный) номер Недвижимого имущества</t>
  </si>
  <si>
    <t xml:space="preserve">Цена с учетом НДС  (руб.) </t>
  </si>
  <si>
    <t xml:space="preserve">Месторасположение Недвижимого имущества </t>
  </si>
  <si>
    <t xml:space="preserve">Наименование Недвижимого имущества </t>
  </si>
  <si>
    <t xml:space="preserve">Цена без учета НДС (руб.) </t>
  </si>
  <si>
    <t xml:space="preserve">Сумма НДС   
(руб.) </t>
  </si>
  <si>
    <t xml:space="preserve">Номер и дата  государственной записи, наименование регистрирующего органа </t>
  </si>
  <si>
    <t xml:space="preserve">ПОДПИСИ  СТОРОН </t>
  </si>
  <si>
    <t>ПРОДАВЕЦ</t>
  </si>
  <si>
    <t xml:space="preserve">ПОКУПАТЕЛЬ </t>
  </si>
  <si>
    <t xml:space="preserve">Инв. № </t>
  </si>
  <si>
    <t xml:space="preserve">Наименование Движимого имущества </t>
  </si>
  <si>
    <t xml:space="preserve">Сумма НДС   (руб.) </t>
  </si>
  <si>
    <t>Наименование Имущественного комплекса, к которому относится Движимое имущество</t>
  </si>
  <si>
    <t>ПОКУПАТЕЛЬ</t>
  </si>
  <si>
    <t xml:space="preserve">                               ___________________________   В.В. Дюрягин</t>
  </si>
  <si>
    <t>Инв. № 1С</t>
  </si>
  <si>
    <t>Инв. № SAP</t>
  </si>
  <si>
    <t>2'</t>
  </si>
  <si>
    <t>________________________________________</t>
  </si>
  <si>
    <t>______________________________</t>
  </si>
  <si>
    <t>____________________________</t>
  </si>
  <si>
    <t>____________________________________________</t>
  </si>
  <si>
    <t>__________________</t>
  </si>
  <si>
    <t>______________________________________</t>
  </si>
  <si>
    <t>___________________________________</t>
  </si>
  <si>
    <t>Реквизиты свидетельства/ выписки из ЕГРП о государственной регистрации права</t>
  </si>
  <si>
    <r>
      <t>Приложение №1
к договору № _</t>
    </r>
    <r>
      <rPr>
        <b/>
        <sz val="16"/>
        <color rgb="FFFF0000"/>
        <rFont val="Times New Roman"/>
        <family val="1"/>
        <charset val="204"/>
      </rPr>
      <t>____________</t>
    </r>
    <r>
      <rPr>
        <b/>
        <sz val="16"/>
        <rFont val="Times New Roman"/>
        <family val="1"/>
        <charset val="204"/>
      </rPr>
      <t xml:space="preserve">
</t>
    </r>
  </si>
  <si>
    <r>
      <t xml:space="preserve">Перечень недвижимого  имущества </t>
    </r>
    <r>
      <rPr>
        <b/>
        <sz val="16"/>
        <color rgb="FFFF0000"/>
        <rFont val="Times New Roman"/>
        <family val="1"/>
        <charset val="204"/>
      </rPr>
      <t>_______________</t>
    </r>
    <r>
      <rPr>
        <b/>
        <sz val="16"/>
        <rFont val="Times New Roman"/>
        <family val="1"/>
        <charset val="204"/>
      </rPr>
      <t>, подлежащего передаче в</t>
    </r>
    <r>
      <rPr>
        <b/>
        <sz val="16"/>
        <color rgb="FFFF0000"/>
        <rFont val="Times New Roman"/>
        <family val="1"/>
        <charset val="204"/>
      </rPr>
      <t xml:space="preserve"> ____________________</t>
    </r>
  </si>
  <si>
    <t xml:space="preserve">ИТОГО: </t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</si>
  <si>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>____________________________</t>
    </r>
    <r>
      <rPr>
        <b/>
        <sz val="14"/>
        <rFont val="Times New Roman"/>
        <family val="1"/>
        <charset val="204"/>
      </rPr>
      <t>ФИО</t>
    </r>
  </si>
  <si>
    <r>
      <t xml:space="preserve">          </t>
    </r>
    <r>
      <rPr>
        <b/>
        <sz val="14"/>
        <color rgb="FFFF0000"/>
        <rFont val="Times New Roman"/>
        <family val="1"/>
        <charset val="204"/>
      </rPr>
      <t xml:space="preserve">_____________________________ </t>
    </r>
    <r>
      <rPr>
        <b/>
        <sz val="14"/>
        <rFont val="Times New Roman"/>
        <family val="1"/>
        <charset val="204"/>
      </rPr>
      <t xml:space="preserve">  ФИО</t>
    </r>
  </si>
  <si>
    <r>
      <t xml:space="preserve">Приложение №2
к договору № </t>
    </r>
    <r>
      <rPr>
        <b/>
        <sz val="16"/>
        <color rgb="FFFF0000"/>
        <rFont val="Times New Roman"/>
        <family val="1"/>
        <charset val="204"/>
      </rPr>
      <t>____________________</t>
    </r>
  </si>
  <si>
    <r>
      <t xml:space="preserve">   Перечень движимого имущества </t>
    </r>
    <r>
      <rPr>
        <b/>
        <sz val="16"/>
        <color rgb="FFFF0000"/>
        <rFont val="Times New Roman"/>
        <family val="1"/>
        <charset val="204"/>
      </rPr>
      <t>_________________________</t>
    </r>
    <r>
      <rPr>
        <b/>
        <sz val="16"/>
        <rFont val="Times New Roman"/>
        <family val="1"/>
        <charset val="204"/>
      </rPr>
      <t xml:space="preserve">, подлежащего передаче в </t>
    </r>
    <r>
      <rPr>
        <b/>
        <sz val="16"/>
        <color rgb="FFFF0000"/>
        <rFont val="Times New Roman"/>
        <family val="1"/>
        <charset val="204"/>
      </rPr>
      <t>_____________________</t>
    </r>
  </si>
  <si>
    <r>
      <t xml:space="preserve"> </t>
    </r>
    <r>
      <rPr>
        <b/>
        <sz val="14"/>
        <color rgb="FFFF0000"/>
        <rFont val="Times New Roman"/>
        <family val="1"/>
        <charset val="204"/>
      </rPr>
      <t xml:space="preserve">_______________________ </t>
    </r>
    <r>
      <rPr>
        <b/>
        <sz val="14"/>
        <rFont val="Times New Roman"/>
        <family val="1"/>
        <charset val="204"/>
      </rPr>
      <t xml:space="preserve">  ФИО</t>
    </r>
  </si>
</sst>
</file>

<file path=xl/styles.xml><?xml version="1.0" encoding="utf-8"?>
<styleSheet xmlns="http://schemas.openxmlformats.org/spreadsheetml/2006/main">
  <fonts count="4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32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6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18" borderId="0" applyNumberFormat="0" applyBorder="0" applyAlignment="0" applyProtection="0"/>
    <xf numFmtId="0" fontId="22" fillId="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3" fillId="25" borderId="8" applyNumberFormat="0" applyAlignment="0" applyProtection="0"/>
    <xf numFmtId="0" fontId="24" fillId="26" borderId="9" applyNumberFormat="0" applyAlignment="0" applyProtection="0"/>
    <xf numFmtId="0" fontId="25" fillId="26" borderId="8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3" applyNumberFormat="0" applyFill="0" applyAlignment="0" applyProtection="0"/>
    <xf numFmtId="0" fontId="30" fillId="27" borderId="14" applyNumberFormat="0" applyAlignment="0" applyProtection="0"/>
    <xf numFmtId="0" fontId="31" fillId="0" borderId="0" applyNumberFormat="0" applyFill="0" applyBorder="0" applyAlignment="0" applyProtection="0"/>
    <xf numFmtId="0" fontId="32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29" borderId="0" applyNumberFormat="0" applyBorder="0" applyAlignment="0" applyProtection="0"/>
    <xf numFmtId="0" fontId="34" fillId="0" borderId="0" applyNumberFormat="0" applyFill="0" applyBorder="0" applyAlignment="0" applyProtection="0"/>
    <xf numFmtId="0" fontId="3" fillId="30" borderId="15" applyNumberFormat="0" applyFont="0" applyAlignment="0" applyProtection="0"/>
    <xf numFmtId="0" fontId="1" fillId="30" borderId="15" applyNumberFormat="0" applyFont="0" applyAlignment="0" applyProtection="0"/>
    <xf numFmtId="0" fontId="35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</cellStyleXfs>
  <cellXfs count="123">
    <xf numFmtId="0" fontId="0" fillId="0" borderId="0" xfId="0"/>
    <xf numFmtId="0" fontId="8" fillId="0" borderId="0" xfId="80" applyFont="1" applyFill="1" applyAlignment="1">
      <alignment vertical="center"/>
    </xf>
    <xf numFmtId="0" fontId="7" fillId="0" borderId="0" xfId="80" applyFont="1" applyFill="1" applyAlignment="1">
      <alignment vertical="center"/>
    </xf>
    <xf numFmtId="0" fontId="8" fillId="0" borderId="0" xfId="80" applyFont="1" applyFill="1" applyAlignment="1">
      <alignment vertical="center" wrapText="1"/>
    </xf>
    <xf numFmtId="4" fontId="8" fillId="0" borderId="0" xfId="80" applyNumberFormat="1" applyFont="1" applyFill="1" applyAlignment="1">
      <alignment vertical="center"/>
    </xf>
    <xf numFmtId="0" fontId="0" fillId="0" borderId="0" xfId="0" applyFill="1"/>
    <xf numFmtId="1" fontId="6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vertical="center" wrapText="1"/>
    </xf>
    <xf numFmtId="0" fontId="38" fillId="0" borderId="0" xfId="0" applyFont="1" applyFill="1"/>
    <xf numFmtId="4" fontId="0" fillId="0" borderId="0" xfId="0" applyNumberFormat="1" applyFill="1"/>
    <xf numFmtId="0" fontId="5" fillId="0" borderId="0" xfId="80" applyFont="1" applyFill="1"/>
    <xf numFmtId="4" fontId="5" fillId="0" borderId="0" xfId="80" applyNumberFormat="1" applyFont="1" applyFill="1"/>
    <xf numFmtId="4" fontId="13" fillId="0" borderId="0" xfId="0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horizontal="center"/>
    </xf>
    <xf numFmtId="4" fontId="5" fillId="0" borderId="0" xfId="80" applyNumberFormat="1" applyFont="1" applyFill="1" applyAlignment="1">
      <alignment horizontal="center"/>
    </xf>
    <xf numFmtId="4" fontId="8" fillId="0" borderId="0" xfId="8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40" fillId="0" borderId="0" xfId="0" applyFont="1" applyFill="1"/>
    <xf numFmtId="4" fontId="41" fillId="0" borderId="0" xfId="0" applyNumberFormat="1" applyFont="1" applyFill="1"/>
    <xf numFmtId="0" fontId="41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4" fontId="8" fillId="32" borderId="0" xfId="80" applyNumberFormat="1" applyFont="1" applyFill="1" applyAlignment="1">
      <alignment vertical="center"/>
    </xf>
    <xf numFmtId="4" fontId="42" fillId="32" borderId="0" xfId="0" applyNumberFormat="1" applyFont="1" applyFill="1"/>
    <xf numFmtId="0" fontId="17" fillId="0" borderId="0" xfId="80" applyFont="1" applyFill="1" applyAlignment="1">
      <alignment vertical="center"/>
    </xf>
    <xf numFmtId="0" fontId="20" fillId="0" borderId="0" xfId="80" applyFont="1" applyFill="1" applyAlignment="1">
      <alignment vertical="center"/>
    </xf>
    <xf numFmtId="4" fontId="20" fillId="0" borderId="0" xfId="8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39" fillId="0" borderId="0" xfId="80" applyFont="1" applyFill="1" applyAlignment="1">
      <alignment vertical="center"/>
    </xf>
    <xf numFmtId="0" fontId="20" fillId="0" borderId="0" xfId="8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40" fillId="0" borderId="0" xfId="0" applyFont="1" applyFill="1" applyProtection="1"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center" vertical="center" wrapText="1"/>
      <protection locked="0"/>
    </xf>
    <xf numFmtId="0" fontId="6" fillId="33" borderId="1" xfId="0" applyFont="1" applyFill="1" applyBorder="1" applyAlignment="1" applyProtection="1">
      <alignment horizontal="center" vertical="center" wrapText="1"/>
      <protection locked="0"/>
    </xf>
    <xf numFmtId="0" fontId="8" fillId="33" borderId="2" xfId="0" quotePrefix="1" applyFont="1" applyFill="1" applyBorder="1" applyAlignment="1" applyProtection="1">
      <alignment horizontal="center" vertical="center" wrapText="1"/>
      <protection locked="0"/>
    </xf>
    <xf numFmtId="0" fontId="8" fillId="33" borderId="2" xfId="0" applyFont="1" applyFill="1" applyBorder="1" applyAlignment="1" applyProtection="1">
      <alignment horizontal="center" vertical="center" wrapText="1"/>
      <protection locked="0"/>
    </xf>
    <xf numFmtId="0" fontId="8" fillId="33" borderId="1" xfId="0" applyFont="1" applyFill="1" applyBorder="1" applyAlignment="1" applyProtection="1">
      <alignment vertical="center" wrapText="1"/>
      <protection locked="0"/>
    </xf>
    <xf numFmtId="4" fontId="8" fillId="33" borderId="1" xfId="36" applyNumberFormat="1" applyFont="1" applyFill="1" applyBorder="1" applyAlignment="1" applyProtection="1">
      <alignment horizontal="right" vertical="center" wrapText="1"/>
      <protection locked="0"/>
    </xf>
    <xf numFmtId="4" fontId="8" fillId="33" borderId="1" xfId="0" applyNumberFormat="1" applyFont="1" applyFill="1" applyBorder="1" applyAlignment="1" applyProtection="1">
      <alignment vertical="center" wrapText="1"/>
      <protection locked="0"/>
    </xf>
    <xf numFmtId="0" fontId="8" fillId="33" borderId="3" xfId="0" applyFont="1" applyFill="1" applyBorder="1" applyAlignment="1" applyProtection="1">
      <alignment vertical="center" wrapText="1"/>
      <protection locked="0"/>
    </xf>
    <xf numFmtId="0" fontId="8" fillId="33" borderId="1" xfId="0" quotePrefix="1" applyFont="1" applyFill="1" applyBorder="1" applyAlignment="1" applyProtection="1">
      <alignment horizontal="center" vertical="center" wrapText="1"/>
      <protection locked="0"/>
    </xf>
    <xf numFmtId="0" fontId="8" fillId="33" borderId="1" xfId="0" applyFont="1" applyFill="1" applyBorder="1" applyAlignment="1" applyProtection="1">
      <alignment horizontal="center" vertical="center" wrapText="1"/>
      <protection locked="0"/>
    </xf>
    <xf numFmtId="4" fontId="41" fillId="33" borderId="1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Fill="1" applyAlignment="1" applyProtection="1">
      <alignment vertical="center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4" fontId="12" fillId="33" borderId="1" xfId="0" applyNumberFormat="1" applyFont="1" applyFill="1" applyBorder="1" applyAlignment="1" applyProtection="1">
      <alignment vertical="center" wrapText="1"/>
      <protection locked="0"/>
    </xf>
    <xf numFmtId="4" fontId="12" fillId="33" borderId="4" xfId="0" applyNumberFormat="1" applyFont="1" applyFill="1" applyBorder="1" applyAlignment="1" applyProtection="1">
      <alignment vertical="center" wrapText="1"/>
      <protection locked="0"/>
    </xf>
    <xf numFmtId="4" fontId="12" fillId="33" borderId="1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0" applyFont="1" applyFill="1" applyProtection="1">
      <protection locked="0"/>
    </xf>
    <xf numFmtId="4" fontId="41" fillId="0" borderId="0" xfId="0" applyNumberFormat="1" applyFont="1" applyFill="1" applyProtection="1">
      <protection locked="0"/>
    </xf>
    <xf numFmtId="0" fontId="39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43" fillId="0" borderId="0" xfId="0" applyFont="1" applyFill="1" applyProtection="1">
      <protection locked="0"/>
    </xf>
    <xf numFmtId="1" fontId="15" fillId="33" borderId="0" xfId="0" applyNumberFormat="1" applyFont="1" applyFill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Fill="1" applyAlignment="1" applyProtection="1">
      <alignment vertical="center" wrapText="1"/>
      <protection locked="0"/>
    </xf>
    <xf numFmtId="0" fontId="17" fillId="33" borderId="0" xfId="0" applyFont="1" applyFill="1" applyAlignment="1" applyProtection="1">
      <alignment horizontal="center" vertical="center" wrapText="1"/>
      <protection locked="0"/>
    </xf>
    <xf numFmtId="4" fontId="18" fillId="32" borderId="0" xfId="0" applyNumberFormat="1" applyFont="1" applyFill="1" applyProtection="1">
      <protection locked="0"/>
    </xf>
    <xf numFmtId="4" fontId="43" fillId="0" borderId="0" xfId="0" applyNumberFormat="1" applyFont="1" applyProtection="1">
      <protection locked="0"/>
    </xf>
    <xf numFmtId="0" fontId="17" fillId="0" borderId="0" xfId="80" applyFont="1" applyFill="1" applyAlignment="1" applyProtection="1">
      <alignment vertical="center"/>
      <protection locked="0"/>
    </xf>
    <xf numFmtId="0" fontId="17" fillId="33" borderId="0" xfId="80" applyFont="1" applyFill="1" applyAlignment="1" applyProtection="1">
      <alignment horizontal="center" vertical="center" wrapText="1"/>
      <protection locked="0"/>
    </xf>
    <xf numFmtId="4" fontId="17" fillId="32" borderId="0" xfId="80" applyNumberFormat="1" applyFont="1" applyFill="1" applyAlignment="1" applyProtection="1">
      <alignment vertical="center"/>
      <protection locked="0"/>
    </xf>
    <xf numFmtId="4" fontId="17" fillId="0" borderId="0" xfId="80" applyNumberFormat="1" applyFont="1" applyFill="1" applyAlignment="1" applyProtection="1">
      <alignment horizontal="center" vertical="center"/>
      <protection locked="0"/>
    </xf>
    <xf numFmtId="0" fontId="17" fillId="0" borderId="0" xfId="80" applyFont="1" applyFill="1" applyAlignment="1" applyProtection="1">
      <alignment vertical="center" wrapText="1"/>
      <protection locked="0"/>
    </xf>
    <xf numFmtId="0" fontId="17" fillId="0" borderId="0" xfId="80" applyFont="1" applyFill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horizontal="center"/>
    </xf>
    <xf numFmtId="0" fontId="45" fillId="33" borderId="1" xfId="80" applyFont="1" applyFill="1" applyBorder="1" applyAlignment="1" applyProtection="1">
      <alignment horizontal="center" vertical="center" wrapText="1"/>
      <protection locked="0"/>
    </xf>
    <xf numFmtId="0" fontId="20" fillId="33" borderId="1" xfId="0" applyFont="1" applyFill="1" applyBorder="1" applyAlignment="1" applyProtection="1">
      <alignment horizontal="center" vertical="center" wrapText="1"/>
      <protection locked="0"/>
    </xf>
    <xf numFmtId="0" fontId="20" fillId="33" borderId="6" xfId="0" applyFont="1" applyFill="1" applyBorder="1" applyAlignment="1" applyProtection="1">
      <alignment horizontal="center" vertical="center" wrapText="1"/>
      <protection locked="0"/>
    </xf>
    <xf numFmtId="4" fontId="20" fillId="33" borderId="1" xfId="80" applyNumberFormat="1" applyFont="1" applyFill="1" applyBorder="1" applyAlignment="1" applyProtection="1">
      <alignment horizontal="center" vertical="center"/>
      <protection locked="0"/>
    </xf>
    <xf numFmtId="0" fontId="20" fillId="33" borderId="1" xfId="80" applyFont="1" applyFill="1" applyBorder="1" applyAlignment="1" applyProtection="1">
      <alignment vertical="center" wrapText="1"/>
      <protection locked="0"/>
    </xf>
    <xf numFmtId="4" fontId="20" fillId="33" borderId="3" xfId="80" applyNumberFormat="1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32" borderId="6" xfId="80" applyFont="1" applyFill="1" applyBorder="1" applyAlignment="1" applyProtection="1">
      <alignment horizontal="center" vertical="center"/>
      <protection locked="0"/>
    </xf>
    <xf numFmtId="0" fontId="17" fillId="32" borderId="7" xfId="80" applyFont="1" applyFill="1" applyBorder="1" applyAlignment="1" applyProtection="1">
      <alignment horizontal="center" vertical="center"/>
      <protection locked="0"/>
    </xf>
    <xf numFmtId="0" fontId="17" fillId="32" borderId="4" xfId="80" applyFont="1" applyFill="1" applyBorder="1" applyAlignment="1" applyProtection="1">
      <alignment horizontal="center" vertical="center"/>
      <protection locked="0"/>
    </xf>
    <xf numFmtId="4" fontId="17" fillId="33" borderId="1" xfId="80" applyNumberFormat="1" applyFont="1" applyFill="1" applyBorder="1" applyAlignment="1" applyProtection="1">
      <alignment vertical="center"/>
      <protection locked="0"/>
    </xf>
    <xf numFmtId="4" fontId="17" fillId="33" borderId="1" xfId="80" applyNumberFormat="1" applyFont="1" applyFill="1" applyBorder="1" applyAlignment="1" applyProtection="1">
      <alignment horizontal="center" vertical="center"/>
      <protection locked="0"/>
    </xf>
    <xf numFmtId="0" fontId="17" fillId="33" borderId="1" xfId="80" applyFont="1" applyFill="1" applyBorder="1" applyAlignment="1" applyProtection="1">
      <alignment vertical="center"/>
      <protection locked="0"/>
    </xf>
    <xf numFmtId="0" fontId="7" fillId="0" borderId="0" xfId="80" applyFont="1" applyFill="1" applyAlignment="1" applyProtection="1">
      <alignment vertical="center"/>
      <protection locked="0"/>
    </xf>
    <xf numFmtId="0" fontId="8" fillId="0" borderId="0" xfId="80" applyFont="1" applyFill="1" applyAlignment="1" applyProtection="1">
      <alignment vertical="center" wrapText="1"/>
      <protection locked="0"/>
    </xf>
    <xf numFmtId="0" fontId="8" fillId="0" borderId="0" xfId="80" applyFont="1" applyFill="1" applyAlignment="1" applyProtection="1">
      <alignment vertical="center"/>
      <protection locked="0"/>
    </xf>
    <xf numFmtId="4" fontId="12" fillId="0" borderId="0" xfId="0" applyNumberFormat="1" applyFont="1" applyFill="1" applyBorder="1" applyAlignment="1" applyProtection="1">
      <alignment vertical="center" wrapText="1"/>
      <protection locked="0"/>
    </xf>
    <xf numFmtId="4" fontId="20" fillId="32" borderId="0" xfId="80" applyNumberFormat="1" applyFont="1" applyFill="1" applyBorder="1" applyAlignment="1" applyProtection="1">
      <alignment vertical="center"/>
      <protection locked="0"/>
    </xf>
    <xf numFmtId="0" fontId="0" fillId="0" borderId="0" xfId="0" applyFill="1" applyProtection="1">
      <protection locked="0"/>
    </xf>
    <xf numFmtId="1" fontId="6" fillId="0" borderId="0" xfId="0" applyNumberFormat="1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4" fontId="10" fillId="0" borderId="0" xfId="0" applyNumberFormat="1" applyFont="1" applyProtection="1">
      <protection locked="0"/>
    </xf>
    <xf numFmtId="4" fontId="16" fillId="32" borderId="0" xfId="0" applyNumberFormat="1" applyFont="1" applyFill="1" applyProtection="1">
      <protection locked="0"/>
    </xf>
    <xf numFmtId="4" fontId="0" fillId="0" borderId="0" xfId="0" applyNumberFormat="1" applyProtection="1">
      <protection locked="0"/>
    </xf>
    <xf numFmtId="0" fontId="9" fillId="0" borderId="0" xfId="0" applyFont="1" applyFill="1" applyProtection="1">
      <protection locked="0"/>
    </xf>
    <xf numFmtId="1" fontId="14" fillId="0" borderId="0" xfId="0" applyNumberFormat="1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Protection="1">
      <protection locked="0"/>
    </xf>
    <xf numFmtId="4" fontId="11" fillId="0" borderId="0" xfId="0" applyNumberFormat="1" applyFont="1" applyProtection="1">
      <protection locked="0"/>
    </xf>
    <xf numFmtId="4" fontId="9" fillId="0" borderId="0" xfId="0" applyNumberFormat="1" applyFont="1" applyProtection="1">
      <protection locked="0"/>
    </xf>
    <xf numFmtId="0" fontId="14" fillId="0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vertical="center" wrapText="1"/>
      <protection locked="0"/>
    </xf>
    <xf numFmtId="4" fontId="19" fillId="0" borderId="0" xfId="0" applyNumberFormat="1" applyFont="1" applyProtection="1"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4" fontId="17" fillId="0" borderId="0" xfId="80" applyNumberFormat="1" applyFont="1" applyFill="1" applyAlignment="1" applyProtection="1">
      <alignment vertical="center"/>
      <protection locked="0"/>
    </xf>
    <xf numFmtId="0" fontId="17" fillId="0" borderId="1" xfId="80" applyFont="1" applyFill="1" applyBorder="1" applyAlignment="1" applyProtection="1">
      <alignment horizontal="center" vertical="center"/>
    </xf>
    <xf numFmtId="0" fontId="20" fillId="0" borderId="3" xfId="80" applyFont="1" applyFill="1" applyBorder="1" applyAlignment="1" applyProtection="1">
      <alignment horizontal="center" vertical="center" wrapText="1"/>
    </xf>
    <xf numFmtId="49" fontId="20" fillId="0" borderId="3" xfId="37" applyNumberFormat="1" applyFont="1" applyFill="1" applyBorder="1" applyAlignment="1" applyProtection="1">
      <alignment horizontal="center" vertical="center" wrapText="1"/>
    </xf>
    <xf numFmtId="49" fontId="20" fillId="0" borderId="5" xfId="37" applyNumberFormat="1" applyFont="1" applyFill="1" applyBorder="1" applyAlignment="1" applyProtection="1">
      <alignment horizontal="center" vertical="center" wrapText="1"/>
    </xf>
    <xf numFmtId="4" fontId="20" fillId="0" borderId="1" xfId="80" applyNumberFormat="1" applyFont="1" applyFill="1" applyBorder="1" applyAlignment="1" applyProtection="1">
      <alignment horizontal="center" vertical="center" wrapText="1"/>
    </xf>
    <xf numFmtId="0" fontId="17" fillId="0" borderId="1" xfId="80" applyFont="1" applyFill="1" applyBorder="1" applyAlignment="1" applyProtection="1">
      <alignment horizontal="center" vertical="center" wrapText="1"/>
    </xf>
    <xf numFmtId="0" fontId="17" fillId="0" borderId="6" xfId="80" applyFont="1" applyFill="1" applyBorder="1" applyAlignment="1" applyProtection="1">
      <alignment horizontal="center" vertical="center"/>
    </xf>
    <xf numFmtId="0" fontId="17" fillId="0" borderId="1" xfId="8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vertical="center" wrapText="1"/>
    </xf>
  </cellXfs>
  <cellStyles count="13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10" xfId="37"/>
    <cellStyle name="Обычный 2 11" xfId="38"/>
    <cellStyle name="Обычный 2 12" xfId="39"/>
    <cellStyle name="Обычный 2 13" xfId="40"/>
    <cellStyle name="Обычный 2 14" xfId="41"/>
    <cellStyle name="Обычный 2 15" xfId="42"/>
    <cellStyle name="Обычный 2 2" xfId="43"/>
    <cellStyle name="Обычный 2 2 10" xfId="44"/>
    <cellStyle name="Обычный 2 2 11" xfId="45"/>
    <cellStyle name="Обычный 2 2 12" xfId="46"/>
    <cellStyle name="Обычный 2 2 13" xfId="47"/>
    <cellStyle name="Обычный 2 2 14" xfId="48"/>
    <cellStyle name="Обычный 2 2 15" xfId="49"/>
    <cellStyle name="Обычный 2 2 2" xfId="50"/>
    <cellStyle name="Обычный 2 2 2 10" xfId="51"/>
    <cellStyle name="Обычный 2 2 2 11" xfId="52"/>
    <cellStyle name="Обычный 2 2 2 12" xfId="53"/>
    <cellStyle name="Обычный 2 2 2 13" xfId="54"/>
    <cellStyle name="Обычный 2 2 2 14" xfId="55"/>
    <cellStyle name="Обычный 2 2 2 15" xfId="56"/>
    <cellStyle name="Обычный 2 2 2 2" xfId="57"/>
    <cellStyle name="Обычный 2 2 2 3" xfId="58"/>
    <cellStyle name="Обычный 2 2 2 4" xfId="59"/>
    <cellStyle name="Обычный 2 2 2 5" xfId="60"/>
    <cellStyle name="Обычный 2 2 2 6" xfId="61"/>
    <cellStyle name="Обычный 2 2 2 7" xfId="62"/>
    <cellStyle name="Обычный 2 2 2 8" xfId="63"/>
    <cellStyle name="Обычный 2 2 2 9" xfId="64"/>
    <cellStyle name="Обычный 2 2 2_Прил №1,2 к договору 0001112 FS57Д-11 12 12" xfId="65"/>
    <cellStyle name="Обычный 2 2 3" xfId="66"/>
    <cellStyle name="Обычный 2 2 4" xfId="67"/>
    <cellStyle name="Обычный 2 2 5" xfId="68"/>
    <cellStyle name="Обычный 2 2 6" xfId="69"/>
    <cellStyle name="Обычный 2 2 7" xfId="70"/>
    <cellStyle name="Обычный 2 2 8" xfId="71"/>
    <cellStyle name="Обычный 2 2 9" xfId="72"/>
    <cellStyle name="Обычный 2 3" xfId="73"/>
    <cellStyle name="Обычный 2 4" xfId="74"/>
    <cellStyle name="Обычный 2 5" xfId="75"/>
    <cellStyle name="Обычный 2 6" xfId="76"/>
    <cellStyle name="Обычный 2 7" xfId="77"/>
    <cellStyle name="Обычный 2 8" xfId="78"/>
    <cellStyle name="Обычный 2 9" xfId="79"/>
    <cellStyle name="Обычный 20" xfId="80"/>
    <cellStyle name="Обычный 3 10" xfId="81"/>
    <cellStyle name="Обычный 3 11" xfId="82"/>
    <cellStyle name="Обычный 3 12" xfId="83"/>
    <cellStyle name="Обычный 3 13" xfId="84"/>
    <cellStyle name="Обычный 3 14" xfId="85"/>
    <cellStyle name="Обычный 3 15" xfId="86"/>
    <cellStyle name="Обычный 3 2" xfId="87"/>
    <cellStyle name="Обычный 3 3" xfId="88"/>
    <cellStyle name="Обычный 3 4" xfId="89"/>
    <cellStyle name="Обычный 3 5" xfId="90"/>
    <cellStyle name="Обычный 3 6" xfId="91"/>
    <cellStyle name="Обычный 3 7" xfId="92"/>
    <cellStyle name="Обычный 3 8" xfId="93"/>
    <cellStyle name="Обычный 3 9" xfId="94"/>
    <cellStyle name="Обычный 4 10" xfId="95"/>
    <cellStyle name="Обычный 4 11" xfId="96"/>
    <cellStyle name="Обычный 4 12" xfId="97"/>
    <cellStyle name="Обычный 4 13" xfId="98"/>
    <cellStyle name="Обычный 4 14" xfId="99"/>
    <cellStyle name="Обычный 4 15" xfId="100"/>
    <cellStyle name="Обычный 4 2" xfId="101"/>
    <cellStyle name="Обычный 4 3" xfId="102"/>
    <cellStyle name="Обычный 4 4" xfId="103"/>
    <cellStyle name="Обычный 4 5" xfId="104"/>
    <cellStyle name="Обычный 4 6" xfId="105"/>
    <cellStyle name="Обычный 4 7" xfId="106"/>
    <cellStyle name="Обычный 4 8" xfId="107"/>
    <cellStyle name="Обычный 4 9" xfId="108"/>
    <cellStyle name="Обычный 5 10" xfId="109"/>
    <cellStyle name="Обычный 5 11" xfId="110"/>
    <cellStyle name="Обычный 5 12" xfId="111"/>
    <cellStyle name="Обычный 5 13" xfId="112"/>
    <cellStyle name="Обычный 5 14" xfId="113"/>
    <cellStyle name="Обычный 5 15" xfId="114"/>
    <cellStyle name="Обычный 5 2" xfId="115"/>
    <cellStyle name="Обычный 5 3" xfId="116"/>
    <cellStyle name="Обычный 5 4" xfId="117"/>
    <cellStyle name="Обычный 5 5" xfId="118"/>
    <cellStyle name="Обычный 5 6" xfId="119"/>
    <cellStyle name="Обычный 5 7" xfId="120"/>
    <cellStyle name="Обычный 5 8" xfId="121"/>
    <cellStyle name="Обычный 5 9" xfId="122"/>
    <cellStyle name="Обычный 6 2" xfId="123"/>
    <cellStyle name="Обычный 6 3" xfId="124"/>
    <cellStyle name="Плохой" xfId="125" builtinId="27" customBuiltin="1"/>
    <cellStyle name="Пояснение" xfId="126" builtinId="53" customBuiltin="1"/>
    <cellStyle name="Примечание 2" xfId="127"/>
    <cellStyle name="Примечание 2 2" xfId="128"/>
    <cellStyle name="Связанная ячейка" xfId="129" builtinId="24" customBuiltin="1"/>
    <cellStyle name="Текст предупреждения" xfId="130" builtinId="11" customBuiltin="1"/>
    <cellStyle name="Хороший" xfId="13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19"/>
  <sheetViews>
    <sheetView tabSelected="1" zoomScale="51" zoomScaleNormal="51" workbookViewId="0">
      <selection activeCell="L5" sqref="L5"/>
    </sheetView>
  </sheetViews>
  <sheetFormatPr defaultRowHeight="15.75"/>
  <cols>
    <col min="1" max="1" width="5.85546875" style="2" customWidth="1"/>
    <col min="2" max="2" width="41.28515625" style="3" customWidth="1"/>
    <col min="3" max="3" width="42.85546875" style="1" customWidth="1"/>
    <col min="4" max="4" width="45" style="1" customWidth="1"/>
    <col min="5" max="5" width="23" style="1" customWidth="1"/>
    <col min="6" max="6" width="50.5703125" style="1" customWidth="1"/>
    <col min="7" max="7" width="49.140625" style="1" customWidth="1"/>
    <col min="8" max="8" width="21.7109375" style="24" customWidth="1"/>
    <col min="9" max="9" width="19.140625" style="4" customWidth="1"/>
    <col min="10" max="10" width="20.7109375" style="15" customWidth="1"/>
    <col min="11" max="11" width="45.7109375" style="1" customWidth="1"/>
    <col min="12" max="12" width="35.7109375" style="1" customWidth="1"/>
    <col min="13" max="13" width="15.85546875" style="1" customWidth="1"/>
    <col min="14" max="15" width="14.7109375" style="1" bestFit="1" customWidth="1"/>
    <col min="16" max="16" width="9.140625" style="1"/>
    <col min="17" max="17" width="14.7109375" style="1" bestFit="1" customWidth="1"/>
    <col min="18" max="16384" width="9.140625" style="1"/>
  </cols>
  <sheetData>
    <row r="1" spans="1:15" s="5" customFormat="1" ht="74.25" customHeight="1">
      <c r="B1" s="6"/>
      <c r="G1" s="32" t="s">
        <v>30</v>
      </c>
      <c r="H1" s="24"/>
      <c r="I1" s="7"/>
      <c r="J1" s="12"/>
    </row>
    <row r="2" spans="1:15" s="5" customFormat="1" ht="18.75">
      <c r="B2" s="6"/>
      <c r="G2" s="8"/>
      <c r="H2" s="25"/>
      <c r="I2" s="9"/>
      <c r="J2" s="13"/>
    </row>
    <row r="3" spans="1:15" s="10" customFormat="1" ht="20.25">
      <c r="B3" s="33" t="s">
        <v>31</v>
      </c>
      <c r="C3" s="33"/>
      <c r="D3" s="33"/>
      <c r="E3" s="33"/>
      <c r="F3" s="33"/>
      <c r="G3" s="1"/>
      <c r="H3" s="24"/>
      <c r="I3" s="11"/>
      <c r="J3" s="14"/>
    </row>
    <row r="5" spans="1:15" s="27" customFormat="1" ht="131.25">
      <c r="A5" s="113"/>
      <c r="B5" s="114" t="s">
        <v>6</v>
      </c>
      <c r="C5" s="114" t="s">
        <v>5</v>
      </c>
      <c r="D5" s="115" t="s">
        <v>2</v>
      </c>
      <c r="E5" s="115" t="s">
        <v>29</v>
      </c>
      <c r="F5" s="115" t="s">
        <v>9</v>
      </c>
      <c r="G5" s="116" t="s">
        <v>3</v>
      </c>
      <c r="H5" s="117" t="s">
        <v>7</v>
      </c>
      <c r="I5" s="117" t="s">
        <v>8</v>
      </c>
      <c r="J5" s="117" t="s">
        <v>4</v>
      </c>
      <c r="K5" s="117" t="s">
        <v>19</v>
      </c>
      <c r="L5" s="117" t="s">
        <v>20</v>
      </c>
      <c r="M5" s="28"/>
    </row>
    <row r="6" spans="1:15" s="30" customFormat="1" ht="18.75">
      <c r="A6" s="113">
        <v>1</v>
      </c>
      <c r="B6" s="118">
        <v>2</v>
      </c>
      <c r="C6" s="113">
        <v>3</v>
      </c>
      <c r="D6" s="113">
        <v>4</v>
      </c>
      <c r="E6" s="113">
        <v>5</v>
      </c>
      <c r="F6" s="113">
        <v>6</v>
      </c>
      <c r="G6" s="119">
        <v>7</v>
      </c>
      <c r="H6" s="113">
        <v>8</v>
      </c>
      <c r="I6" s="113">
        <v>9</v>
      </c>
      <c r="J6" s="113">
        <v>10</v>
      </c>
      <c r="K6" s="113"/>
      <c r="L6" s="113"/>
    </row>
    <row r="7" spans="1:15" s="31" customFormat="1" ht="114.75" customHeight="1">
      <c r="A7" s="119">
        <v>1</v>
      </c>
      <c r="B7" s="76"/>
      <c r="C7" s="77"/>
      <c r="D7" s="77"/>
      <c r="E7" s="77"/>
      <c r="F7" s="77"/>
      <c r="G7" s="78"/>
      <c r="H7" s="79"/>
      <c r="I7" s="79"/>
      <c r="J7" s="79"/>
      <c r="K7" s="79"/>
      <c r="L7" s="79"/>
      <c r="M7" s="28"/>
      <c r="N7" s="28"/>
    </row>
    <row r="8" spans="1:15" s="27" customFormat="1" ht="114.75" customHeight="1">
      <c r="A8" s="119">
        <v>2</v>
      </c>
      <c r="B8" s="80"/>
      <c r="C8" s="77"/>
      <c r="D8" s="77"/>
      <c r="E8" s="77"/>
      <c r="F8" s="77"/>
      <c r="G8" s="78"/>
      <c r="H8" s="79"/>
      <c r="I8" s="79"/>
      <c r="J8" s="79"/>
      <c r="K8" s="81"/>
      <c r="L8" s="81"/>
      <c r="M8" s="28"/>
      <c r="N8" s="28"/>
      <c r="O8" s="31"/>
    </row>
    <row r="9" spans="1:15" s="26" customFormat="1" ht="50.25" customHeight="1">
      <c r="A9" s="120"/>
      <c r="B9" s="82" t="s">
        <v>32</v>
      </c>
      <c r="C9" s="83"/>
      <c r="D9" s="84"/>
      <c r="E9" s="85"/>
      <c r="F9" s="86"/>
      <c r="G9" s="87"/>
      <c r="H9" s="88">
        <f>SUM(H7:H8)</f>
        <v>0</v>
      </c>
      <c r="I9" s="89">
        <f t="shared" ref="I9" si="0">J9-H9</f>
        <v>0</v>
      </c>
      <c r="J9" s="89">
        <f>SUM(J7:J8)</f>
        <v>0</v>
      </c>
      <c r="K9" s="90"/>
      <c r="L9" s="90"/>
    </row>
    <row r="10" spans="1:15">
      <c r="A10" s="91"/>
      <c r="B10" s="92"/>
      <c r="C10" s="93"/>
      <c r="D10" s="93"/>
      <c r="E10" s="93"/>
      <c r="F10" s="93"/>
      <c r="G10" s="93"/>
      <c r="H10" s="94"/>
      <c r="I10" s="94"/>
      <c r="J10" s="94"/>
      <c r="K10" s="93"/>
      <c r="L10" s="93"/>
    </row>
    <row r="11" spans="1:15" ht="18.75">
      <c r="A11" s="91"/>
      <c r="B11" s="92"/>
      <c r="C11" s="93"/>
      <c r="D11" s="93"/>
      <c r="E11" s="93"/>
      <c r="F11" s="93"/>
      <c r="G11" s="93"/>
      <c r="H11" s="95"/>
      <c r="I11" s="95"/>
      <c r="J11" s="95"/>
      <c r="K11" s="93"/>
      <c r="L11" s="93"/>
    </row>
    <row r="12" spans="1:15" s="16" customFormat="1" ht="20.25">
      <c r="A12" s="96"/>
      <c r="B12" s="97"/>
      <c r="C12" s="98" t="s">
        <v>10</v>
      </c>
      <c r="D12" s="98"/>
      <c r="E12" s="98"/>
      <c r="F12" s="99"/>
      <c r="G12" s="99"/>
      <c r="H12" s="100"/>
      <c r="I12" s="99"/>
      <c r="J12" s="101"/>
      <c r="K12" s="37"/>
      <c r="L12" s="37"/>
    </row>
    <row r="13" spans="1:15" s="17" customFormat="1" ht="20.25">
      <c r="A13" s="102"/>
      <c r="B13" s="103"/>
      <c r="C13" s="104"/>
      <c r="D13" s="104"/>
      <c r="E13" s="104"/>
      <c r="F13" s="105"/>
      <c r="G13" s="106"/>
      <c r="H13" s="100"/>
      <c r="I13" s="106"/>
      <c r="J13" s="107"/>
      <c r="K13" s="108"/>
      <c r="L13" s="108"/>
    </row>
    <row r="14" spans="1:15" s="16" customFormat="1" ht="20.25">
      <c r="A14" s="96"/>
      <c r="B14" s="121" t="s">
        <v>11</v>
      </c>
      <c r="C14" s="121"/>
      <c r="D14" s="122"/>
      <c r="E14" s="122"/>
      <c r="F14" s="121" t="s">
        <v>12</v>
      </c>
      <c r="G14" s="121"/>
      <c r="H14" s="109"/>
      <c r="I14" s="99"/>
      <c r="J14" s="101"/>
      <c r="K14" s="37"/>
      <c r="L14" s="37"/>
    </row>
    <row r="15" spans="1:15" s="16" customFormat="1" ht="20.25">
      <c r="A15" s="96"/>
      <c r="B15" s="97"/>
      <c r="C15" s="104"/>
      <c r="D15" s="104"/>
      <c r="E15" s="104"/>
      <c r="F15" s="105"/>
      <c r="G15" s="105"/>
      <c r="H15" s="100"/>
      <c r="I15" s="99"/>
      <c r="J15" s="101"/>
      <c r="K15" s="37"/>
      <c r="L15" s="37"/>
    </row>
    <row r="16" spans="1:15" s="29" customFormat="1" ht="43.5" customHeight="1">
      <c r="A16" s="61"/>
      <c r="B16" s="62" t="s">
        <v>23</v>
      </c>
      <c r="C16" s="62"/>
      <c r="D16" s="63"/>
      <c r="E16" s="64"/>
      <c r="F16" s="65" t="s">
        <v>24</v>
      </c>
      <c r="G16" s="65"/>
      <c r="H16" s="66"/>
      <c r="I16" s="110"/>
      <c r="J16" s="67"/>
      <c r="K16" s="111"/>
      <c r="L16" s="111"/>
    </row>
    <row r="17" spans="1:12" s="26" customFormat="1" ht="43.5" customHeight="1">
      <c r="A17" s="68"/>
      <c r="B17" s="69" t="s">
        <v>22</v>
      </c>
      <c r="C17" s="69"/>
      <c r="D17" s="68"/>
      <c r="E17" s="64"/>
      <c r="F17" s="65" t="s">
        <v>25</v>
      </c>
      <c r="G17" s="65"/>
      <c r="H17" s="70"/>
      <c r="I17" s="112"/>
      <c r="J17" s="71"/>
      <c r="K17" s="68"/>
      <c r="L17" s="68"/>
    </row>
    <row r="18" spans="1:12" s="26" customFormat="1" ht="43.5" customHeight="1">
      <c r="A18" s="68"/>
      <c r="B18" s="72"/>
      <c r="C18" s="68"/>
      <c r="D18" s="68"/>
      <c r="E18" s="68"/>
      <c r="F18" s="68"/>
      <c r="G18" s="68"/>
      <c r="H18" s="70"/>
      <c r="I18" s="112"/>
      <c r="J18" s="71"/>
      <c r="K18" s="68"/>
      <c r="L18" s="68"/>
    </row>
    <row r="19" spans="1:12" s="26" customFormat="1" ht="43.5" customHeight="1">
      <c r="A19" s="68"/>
      <c r="B19" s="73" t="s">
        <v>33</v>
      </c>
      <c r="C19" s="73"/>
      <c r="D19" s="68"/>
      <c r="E19" s="68"/>
      <c r="F19" s="73" t="s">
        <v>34</v>
      </c>
      <c r="G19" s="73"/>
      <c r="H19" s="70"/>
      <c r="I19" s="112"/>
      <c r="J19" s="71"/>
      <c r="K19" s="68"/>
      <c r="L19" s="68"/>
    </row>
  </sheetData>
  <autoFilter ref="A5:O9"/>
  <customSheetViews>
    <customSheetView guid="{3EE46AE5-680A-4A5A-8490-ED35CDAED79F}" scale="80" showPageBreaks="1">
      <pane ySplit="6" topLeftCell="A7" activePane="bottomLeft" state="frozen"/>
      <selection pane="bottomLeft" activeCell="G11" sqref="G11"/>
      <pageMargins left="0.75" right="0.75" top="0.17" bottom="1" header="0.17" footer="0.5"/>
      <pageSetup paperSize="9" scale="55" orientation="landscape" r:id="rId1"/>
      <headerFooter alignWithMargins="0"/>
    </customSheetView>
    <customSheetView guid="{DBAA972A-C29E-4BC7-8281-D5EAB569FB64}" scale="60" filter="1" showAutoFilter="1" hiddenColumns="1" topLeftCell="A104">
      <selection activeCell="W108" sqref="W108"/>
      <pageMargins left="0.75" right="0.75" top="0.17" bottom="1" header="0.17" footer="0.5"/>
      <pageSetup paperSize="9" scale="55" orientation="landscape" r:id="rId2"/>
      <headerFooter alignWithMargins="0"/>
      <autoFilter ref="B1:Z1">
        <filterColumn colId="3">
          <filters>
            <filter val="База БСТ"/>
            <filter val="База ПУСиКО"/>
            <filter val="База рабочего снабжения Терминал (ст. Островная)"/>
            <filter val="База энергообеспечения, база РЭС-1"/>
            <filter val="Водовод 559 - точка 15, назначение: поддержание пластового давления, протяженность 2130 м., инв. № 71:118:002:000045070"/>
            <filter val="Вододводы куст 409-точка врезки куста 25; куст 427-точка врезки,для поддержания пластового давления, протяженностью 4180 м, инв. № НС-444-4795"/>
            <filter val="высоковольтная линия"/>
            <filter val="магазин &quot;Орион&quot;"/>
            <filter val="Напорный нефтепровод дожимная насосная станция 2 -угутский узел, для транспортировки газожидкостной смеси, этажность-нет, подз.этажность-нет, протяженностью 2, 616 км., инв. № НС-188-1816"/>
            <filter val="Напорный нефтепровод Ду 530*10 ДНС-4 МБ - точка врезки узел куст 566 МБ, предназначен для транспортировки нефти, общей протяженностью 6100 м., инв.№ 10717"/>
            <filter val="Напорный нефтепровод точка врезки 1 - точка врезки 2, назначение: предназначен для транспортировки газожидкостной смеси, протяженность 15,89 км., инв. № 71:118:002:850031590"/>
            <filter val="Нефтесборные сети куст ДНС - 3 - узел 415,  назначение: сооружение транспорта, протяженность 5410 м., инв. № 71:118:002:000188990"/>
            <filter val="Низконапорный водовод, предназначен для поддержания пластового давления, этажность - нет, подз.этажность - нет, протяженность 5640п.м., инв.№НС-290-3256"/>
            <filter val="Подводный переход напорного нефтепровода через протоку &quot;Юганская Обь&quot;, предназначен для транспортировки газожидкостной смеси, этажность - нет, подз. этажность -нет, протяженность 690 м, инв. № НС-292-3261"/>
            <filter val="Производственная база ПДРСУ"/>
            <filter val="Производственная база ПУТТ-1"/>
            <filter val="Производственная база Регион-Строй (Ремстрой, СМУ-5)"/>
            <filter val="Расширение Пс 500 кВ &quot;Магистральная&quot;."/>
          </filters>
        </filterColumn>
        <filterColumn colId="6">
          <customFilters and="1">
            <customFilter val="**Нефтеюганский**"/>
          </customFilters>
        </filterColumn>
      </autoFilter>
    </customSheetView>
    <customSheetView guid="{8992CA84-1A8D-4BA4-AD5A-9C9DD47F2623}" scale="60" filter="1" showAutoFilter="1" hiddenColumns="1" topLeftCell="A22">
      <selection activeCell="W31" sqref="W31:W33"/>
      <pageMargins left="0.75" right="0.75" top="0.17" bottom="1" header="0.17" footer="0.5"/>
      <pageSetup paperSize="9" scale="55" orientation="landscape" r:id="rId3"/>
      <headerFooter alignWithMargins="0"/>
      <autoFilter ref="B1:Z1">
        <filterColumn colId="21">
          <filters>
            <filter val="86:20:0000017:15_x000a_Россия,Тюменская область, ХМАО-Югра, г.Нефтеюганск, Пионерная зона, ул.Жилая_x000a_S-12 578 кв.м"/>
            <filter val="86:20:0000031:4_x000a_Россия, Тюменская область, ХМАО-Югра, г.Нефтеюганск, Пионерная зона, ул. Сургутская_x000a_S-109 666 кв.м."/>
            <filter val="86:20:0000043_x000a_Россия, Тюменская область, ХМАО-Югра, г.Нефтеюганск, Пионерная зона, ул.Нефтяников_x000a_S-2 466 кв.м"/>
            <filter val="86:20:0000048:26,_x000a_Россия, Тюменская область, ХМАО-Югра, г. Нефтеюганск, Пионерная зона, ул. Сургутская,_x000a_S- 2 702 кв.м"/>
            <filter val="86:20:0000050:1_x000a_Россия, Тюменская область, Ханты-Мансийский автономный округ-Югра, г.Нефтеюганск, микрорайон 6, здание 30_x000a_S-1 451кв.м."/>
            <filter val="86:20:0000069:11_x000a_Россия, Тюменская область, ХМАО-Югра, г.Нефтеюганск, Юго-Западная зона, массив 01, квартал 04_x000a_S-33 852 кв.м"/>
            <filter val="86:20:0000069:3_x000a_Россия, Тюменская область, ХМАО-Югра, г.Нефтеюганск, юго-западная промзона, пивзавод_x000a_S-14 364 кв.м._x000a_"/>
            <filter val="86:20:0000070:12_x000a_Россия, Тюменская область, ХМАО-Югра, г.Нефтеюганск, Юго-западная зона, массив 01, квартал 03_x000a_S-56 837,9 кв.м"/>
            <filter val="86:20:000058:0015_x000a_Россия, ХМАО-Югра, г.Нефтеюганска, мкр 2, здание 34_x000a_S-21 405 кв.м"/>
            <filter val="86:20:000072:0010_x000a_Россия, Тюменская область, ХМАО-Югра, г.Нефтеюганск, микрорайон 16а, строение № 34_x000a_S-2 829 кв.м"/>
          </filters>
        </filterColumn>
      </autoFilter>
    </customSheetView>
    <customSheetView guid="{5FC6FDE5-7E73-4DA1-A478-E8F33A66E91B}" scale="60" filter="1" showAutoFilter="1" hiddenColumns="1">
      <selection activeCell="V12" sqref="V12"/>
      <pageMargins left="0.75" right="0.75" top="0.17" bottom="1" header="0.17" footer="0.5"/>
      <pageSetup paperSize="9" scale="55" orientation="landscape" r:id="rId4"/>
      <headerFooter alignWithMargins="0"/>
      <autoFilter ref="B1:Z1">
        <filterColumn colId="6">
          <customFilters and="1">
            <customFilter val="**Нефтеюганский**"/>
          </customFilters>
        </filterColumn>
      </autoFilter>
    </customSheetView>
    <customSheetView guid="{975D81DD-877A-441E-9F78-437678019499}" scale="60" filter="1" showAutoFilter="1" hiddenColumns="1">
      <selection activeCell="AH16" sqref="AH16"/>
      <pageMargins left="0.75" right="0.75" top="0.17" bottom="1" header="0.17" footer="0.5"/>
      <pageSetup paperSize="9" scale="55" orientation="landscape" r:id="rId5"/>
      <headerFooter alignWithMargins="0"/>
      <autoFilter ref="B1:Z1">
        <filterColumn colId="21">
          <filters>
            <filter val="86:20:0000017:15_x000a_Россия,Тюменская область, ХМАО-Югра, г.Нефтеюганск, Пионерная зона, ул.Жилая_x000a_S-12 578 кв.м"/>
            <filter val="86:20:0000031:4_x000a_Россия, Тюменская область, ХМАО-Югра, г.Нефтеюганск, Пионерная зона, ул. Сургутская_x000a_S-109 666 кв.м."/>
            <filter val="86:20:0000043_x000a_Россия, Тюменская область, ХМАО-Югра, г.Нефтеюганск, Пионерная зона, ул.Нефтяников_x000a_S-2 466 кв.м"/>
            <filter val="86:20:0000048:26,_x000a_Россия, Тюменская область, ХМАО-Югра, г. Нефтеюганск, Пионерная зона, ул. Сургутская,_x000a_S- 2 702 кв.м"/>
            <filter val="86:20:0000050:1_x000a_Россия, Тюменская область, Ханты-Мансийский автономный округ-Югра, г.Нефтеюганск, микрорайон 6, здание 30_x000a_S-1 451кв.м."/>
            <filter val="86:20:0000069:11_x000a_Россия, Тюменская область, ХМАО-Югра, г.Нефтеюганск, Юго-Западная зона, массив 01, квартал 04_x000a_S-33 852 кв.м"/>
            <filter val="86:20:0000069:3_x000a_Россия, Тюменская область, ХМАО-Югра, г.Нефтеюганск, юго-западная промзона, пивзавод_x000a_S-14 364 кв.м._x000a_"/>
            <filter val="86:20:0000070:12_x000a_Россия, Тюменская область, ХМАО-Югра, г.Нефтеюганск, Юго-западная зона, массив 01, квартал 03_x000a_S-56 837,9 кв.м"/>
            <filter val="86:20:000058:0015_x000a_Россия, ХМАО-Югра, г.Нефтеюганска, мкр 2, здание 34_x000a_S-21 405 кв.м"/>
            <filter val="86:20:000072:0010_x000a_Россия, Тюменская область, ХМАО-Югра, г.Нефтеюганск, микрорайон 16а, строение № 34_x000a_S-2 829 кв.м"/>
          </filters>
        </filterColumn>
      </autoFilter>
    </customSheetView>
    <customSheetView guid="{EC9D3109-DA16-4D6F-956A-6B3143C7B9CB}" scale="60" showAutoFilter="1">
      <selection activeCell="L3" sqref="L3:O3"/>
      <pageMargins left="0.75" right="0.75" top="0.17" bottom="1" header="0.17" footer="0.5"/>
      <pageSetup paperSize="9" scale="55" orientation="landscape" r:id="rId6"/>
      <headerFooter alignWithMargins="0"/>
      <autoFilter ref="B1:Y1"/>
    </customSheetView>
    <customSheetView guid="{7EFB7F8B-BCE9-4FC6-8C6A-3C7DABF5346D}" scale="70" showPageBreaks="1" showAutoFilter="1">
      <pane ySplit="3" topLeftCell="A145" activePane="bottomLeft" state="frozen"/>
      <selection pane="bottomLeft" activeCell="I146" sqref="I146"/>
      <pageMargins left="0.75" right="0.75" top="0.17" bottom="1" header="0.17" footer="0.5"/>
      <pageSetup paperSize="9" scale="55" orientation="landscape" r:id="rId7"/>
      <headerFooter alignWithMargins="0"/>
      <autoFilter ref="B1:L1"/>
    </customSheetView>
  </customSheetViews>
  <mergeCells count="14">
    <mergeCell ref="B19:C19"/>
    <mergeCell ref="F19:G19"/>
    <mergeCell ref="B17:C17"/>
    <mergeCell ref="B16:C16"/>
    <mergeCell ref="F14:G14"/>
    <mergeCell ref="F16:G16"/>
    <mergeCell ref="F17:G17"/>
    <mergeCell ref="B3:F3"/>
    <mergeCell ref="C12:E12"/>
    <mergeCell ref="C13:E13"/>
    <mergeCell ref="C15:E15"/>
    <mergeCell ref="B9:D9"/>
    <mergeCell ref="E9:G9"/>
    <mergeCell ref="B14:C14"/>
  </mergeCells>
  <pageMargins left="0.74803149606299213" right="0.15748031496062992" top="0.94488188976377963" bottom="0.39370078740157483" header="0" footer="0"/>
  <pageSetup paperSize="9" scale="40" orientation="landscape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V24"/>
  <sheetViews>
    <sheetView zoomScale="70" zoomScaleNormal="70" workbookViewId="0">
      <selection activeCell="A15" sqref="A15:H15"/>
    </sheetView>
  </sheetViews>
  <sheetFormatPr defaultRowHeight="15.75"/>
  <cols>
    <col min="1" max="1" width="11.5703125" style="21" customWidth="1"/>
    <col min="2" max="3" width="19.140625" style="21" customWidth="1"/>
    <col min="4" max="4" width="43.5703125" style="21" customWidth="1"/>
    <col min="5" max="5" width="21.5703125" style="20" customWidth="1"/>
    <col min="6" max="6" width="18.42578125" style="21" customWidth="1"/>
    <col min="7" max="7" width="19.42578125" style="21" customWidth="1"/>
    <col min="8" max="8" width="61.42578125" style="21" customWidth="1"/>
    <col min="9" max="16384" width="9.140625" style="21"/>
  </cols>
  <sheetData>
    <row r="1" spans="1:22" s="19" customFormat="1" ht="40.5">
      <c r="A1" s="34"/>
      <c r="B1" s="34"/>
      <c r="C1" s="34"/>
      <c r="D1" s="34"/>
      <c r="E1" s="34"/>
      <c r="F1" s="34"/>
      <c r="G1" s="34"/>
      <c r="H1" s="35" t="s">
        <v>35</v>
      </c>
      <c r="I1" s="35"/>
      <c r="J1" s="35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s="19" customFormat="1" ht="1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22" s="16" customFormat="1" ht="20.25">
      <c r="A3" s="36" t="s">
        <v>36</v>
      </c>
      <c r="B3" s="36"/>
      <c r="C3" s="36"/>
      <c r="D3" s="36"/>
      <c r="E3" s="36"/>
      <c r="F3" s="36"/>
      <c r="G3" s="36"/>
      <c r="H3" s="36"/>
      <c r="I3" s="37"/>
      <c r="J3" s="37"/>
    </row>
    <row r="4" spans="1:22" s="16" customFormat="1" ht="20.25">
      <c r="A4" s="35"/>
      <c r="B4" s="38"/>
      <c r="C4" s="38"/>
      <c r="D4" s="38"/>
      <c r="E4" s="37"/>
      <c r="F4" s="37"/>
      <c r="G4" s="38"/>
      <c r="H4" s="37"/>
      <c r="I4" s="37"/>
      <c r="J4" s="37"/>
    </row>
    <row r="5" spans="1:22" s="22" customFormat="1" ht="37.5">
      <c r="A5" s="74" t="s">
        <v>1</v>
      </c>
      <c r="B5" s="74" t="s">
        <v>13</v>
      </c>
      <c r="C5" s="74" t="s">
        <v>20</v>
      </c>
      <c r="D5" s="74" t="s">
        <v>14</v>
      </c>
      <c r="E5" s="74" t="s">
        <v>7</v>
      </c>
      <c r="F5" s="74" t="s">
        <v>15</v>
      </c>
      <c r="G5" s="74" t="s">
        <v>4</v>
      </c>
      <c r="H5" s="74" t="s">
        <v>16</v>
      </c>
      <c r="I5" s="39"/>
      <c r="J5" s="39"/>
    </row>
    <row r="6" spans="1:22" s="22" customFormat="1" ht="18.75">
      <c r="A6" s="74">
        <v>1</v>
      </c>
      <c r="B6" s="74">
        <v>2</v>
      </c>
      <c r="C6" s="74" t="s">
        <v>21</v>
      </c>
      <c r="D6" s="74">
        <v>3</v>
      </c>
      <c r="E6" s="74">
        <v>4</v>
      </c>
      <c r="F6" s="74">
        <v>5</v>
      </c>
      <c r="G6" s="74">
        <v>6</v>
      </c>
      <c r="H6" s="74">
        <v>7</v>
      </c>
      <c r="I6" s="39"/>
      <c r="J6" s="39"/>
    </row>
    <row r="7" spans="1:22" s="16" customFormat="1">
      <c r="A7" s="40"/>
      <c r="B7" s="41"/>
      <c r="C7" s="42"/>
      <c r="D7" s="43"/>
      <c r="E7" s="44"/>
      <c r="F7" s="45"/>
      <c r="G7" s="45"/>
      <c r="H7" s="46"/>
      <c r="I7" s="37"/>
      <c r="J7" s="37"/>
    </row>
    <row r="8" spans="1:22" s="16" customFormat="1">
      <c r="A8" s="40"/>
      <c r="B8" s="47"/>
      <c r="C8" s="42"/>
      <c r="D8" s="43"/>
      <c r="E8" s="44"/>
      <c r="F8" s="45"/>
      <c r="G8" s="45"/>
      <c r="H8" s="46"/>
      <c r="I8" s="37"/>
      <c r="J8" s="37"/>
    </row>
    <row r="9" spans="1:22" s="23" customFormat="1">
      <c r="A9" s="40"/>
      <c r="B9" s="48"/>
      <c r="C9" s="42"/>
      <c r="D9" s="43"/>
      <c r="E9" s="49"/>
      <c r="F9" s="45"/>
      <c r="G9" s="45"/>
      <c r="H9" s="43"/>
      <c r="I9" s="50"/>
      <c r="J9" s="50"/>
    </row>
    <row r="10" spans="1:22" s="23" customFormat="1">
      <c r="A10" s="40"/>
      <c r="B10" s="48"/>
      <c r="C10" s="42"/>
      <c r="D10" s="43"/>
      <c r="E10" s="49"/>
      <c r="F10" s="45"/>
      <c r="G10" s="45"/>
      <c r="H10" s="43"/>
      <c r="I10" s="50"/>
      <c r="J10" s="50"/>
    </row>
    <row r="11" spans="1:22" s="23" customFormat="1">
      <c r="A11" s="40"/>
      <c r="B11" s="48"/>
      <c r="C11" s="42"/>
      <c r="D11" s="43"/>
      <c r="E11" s="49"/>
      <c r="F11" s="45"/>
      <c r="G11" s="45"/>
      <c r="H11" s="43"/>
      <c r="I11" s="50"/>
      <c r="J11" s="50"/>
    </row>
    <row r="12" spans="1:22" s="22" customFormat="1">
      <c r="A12" s="51" t="s">
        <v>0</v>
      </c>
      <c r="B12" s="52"/>
      <c r="C12" s="52"/>
      <c r="D12" s="53"/>
      <c r="E12" s="54">
        <f>SUM(E7:E11)</f>
        <v>0</v>
      </c>
      <c r="F12" s="55"/>
      <c r="G12" s="55">
        <f>SUM(G7:G11)</f>
        <v>0</v>
      </c>
      <c r="H12" s="56"/>
      <c r="I12" s="39"/>
      <c r="J12" s="39"/>
    </row>
    <row r="13" spans="1:22">
      <c r="A13" s="57"/>
      <c r="B13" s="57"/>
      <c r="C13" s="57"/>
      <c r="D13" s="57"/>
      <c r="E13" s="58"/>
      <c r="F13" s="57"/>
      <c r="G13" s="57"/>
      <c r="H13" s="57"/>
      <c r="I13" s="57"/>
      <c r="J13" s="57"/>
    </row>
    <row r="14" spans="1:22">
      <c r="A14" s="57"/>
      <c r="B14" s="57"/>
      <c r="C14" s="57"/>
      <c r="D14" s="57"/>
      <c r="E14" s="58"/>
      <c r="F14" s="57"/>
      <c r="G14" s="57"/>
      <c r="H14" s="57"/>
      <c r="I14" s="57"/>
      <c r="J14" s="57"/>
    </row>
    <row r="15" spans="1:22" s="19" customFormat="1" ht="18.75">
      <c r="A15" s="75" t="s">
        <v>10</v>
      </c>
      <c r="B15" s="75"/>
      <c r="C15" s="75"/>
      <c r="D15" s="75"/>
      <c r="E15" s="75"/>
      <c r="F15" s="75"/>
      <c r="G15" s="75"/>
      <c r="H15" s="75"/>
      <c r="I15" s="34"/>
      <c r="J15" s="34"/>
    </row>
    <row r="16" spans="1:22" s="19" customFormat="1" ht="18.75">
      <c r="A16" s="59"/>
      <c r="B16" s="60"/>
      <c r="C16" s="60"/>
      <c r="D16" s="60"/>
      <c r="E16" s="34"/>
      <c r="F16" s="34"/>
      <c r="G16" s="60"/>
      <c r="H16" s="34"/>
      <c r="I16" s="34"/>
      <c r="J16" s="34"/>
    </row>
    <row r="17" spans="1:10" s="19" customFormat="1" ht="18.75">
      <c r="A17" s="59"/>
      <c r="B17" s="75" t="s">
        <v>11</v>
      </c>
      <c r="C17" s="75"/>
      <c r="D17" s="75"/>
      <c r="E17" s="34"/>
      <c r="F17" s="34"/>
      <c r="G17" s="75" t="s">
        <v>17</v>
      </c>
      <c r="H17" s="75"/>
      <c r="I17" s="34"/>
      <c r="J17" s="34"/>
    </row>
    <row r="18" spans="1:10">
      <c r="A18" s="57"/>
      <c r="B18" s="57"/>
      <c r="C18" s="57"/>
      <c r="D18" s="57"/>
      <c r="E18" s="58"/>
      <c r="F18" s="57"/>
      <c r="G18" s="57"/>
      <c r="H18" s="57"/>
      <c r="I18" s="57"/>
      <c r="J18" s="57"/>
    </row>
    <row r="19" spans="1:10" s="29" customFormat="1" ht="18.75" customHeight="1">
      <c r="A19" s="61"/>
      <c r="B19" s="62" t="s">
        <v>26</v>
      </c>
      <c r="C19" s="62"/>
      <c r="D19" s="62"/>
      <c r="E19" s="63"/>
      <c r="F19" s="64"/>
      <c r="G19" s="65" t="s">
        <v>26</v>
      </c>
      <c r="H19" s="65"/>
      <c r="I19" s="66"/>
      <c r="J19" s="67"/>
    </row>
    <row r="20" spans="1:10" s="26" customFormat="1" ht="20.25" customHeight="1">
      <c r="A20" s="68"/>
      <c r="B20" s="69" t="s">
        <v>27</v>
      </c>
      <c r="C20" s="69"/>
      <c r="D20" s="69"/>
      <c r="E20" s="68"/>
      <c r="F20" s="64"/>
      <c r="G20" s="65" t="s">
        <v>28</v>
      </c>
      <c r="H20" s="65"/>
      <c r="I20" s="70"/>
      <c r="J20" s="71"/>
    </row>
    <row r="21" spans="1:10" s="26" customFormat="1" ht="18.75">
      <c r="A21" s="68"/>
      <c r="B21" s="72"/>
      <c r="C21" s="72"/>
      <c r="D21" s="68"/>
      <c r="E21" s="68"/>
      <c r="F21" s="68"/>
      <c r="G21" s="68"/>
      <c r="H21" s="68"/>
      <c r="I21" s="70"/>
      <c r="J21" s="71"/>
    </row>
    <row r="22" spans="1:10" s="26" customFormat="1" ht="15.75" customHeight="1">
      <c r="A22" s="68"/>
      <c r="B22" s="72"/>
      <c r="C22" s="72"/>
      <c r="D22" s="68"/>
      <c r="E22" s="68"/>
      <c r="F22" s="68"/>
      <c r="G22" s="68"/>
      <c r="H22" s="68"/>
      <c r="I22" s="70"/>
      <c r="J22" s="71"/>
    </row>
    <row r="23" spans="1:10" s="26" customFormat="1" ht="78.75" customHeight="1">
      <c r="A23" s="68"/>
      <c r="B23" s="73" t="s">
        <v>37</v>
      </c>
      <c r="C23" s="73"/>
      <c r="D23" s="73"/>
      <c r="E23" s="68"/>
      <c r="F23" s="68"/>
      <c r="G23" s="68" t="s">
        <v>18</v>
      </c>
      <c r="H23" s="73" t="s">
        <v>37</v>
      </c>
      <c r="I23" s="73"/>
      <c r="J23" s="73"/>
    </row>
    <row r="24" spans="1:10" s="1" customFormat="1">
      <c r="A24" s="2"/>
      <c r="B24" s="3"/>
      <c r="C24" s="3"/>
      <c r="I24" s="24"/>
      <c r="J24" s="15"/>
    </row>
  </sheetData>
  <customSheetViews>
    <customSheetView guid="{3EE46AE5-680A-4A5A-8490-ED35CDAED79F}" scale="90" showPageBreaks="1" fitToPage="1" showAutoFilter="1" hiddenColumns="1">
      <selection activeCell="Q27" sqref="Q27:Q45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1"/>
      <headerFooter>
        <oddFooter>&amp;R&amp;P</oddFooter>
      </headerFooter>
      <autoFilter ref="B1:S1"/>
    </customSheetView>
    <customSheetView guid="{DBAA972A-C29E-4BC7-8281-D5EAB569FB64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2"/>
      <headerFooter>
        <oddFooter>&amp;R&amp;P</oddFooter>
      </headerFooter>
    </customSheetView>
    <customSheetView guid="{8992CA84-1A8D-4BA4-AD5A-9C9DD47F2623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3"/>
      <headerFooter>
        <oddFooter>&amp;R&amp;P</oddFooter>
      </headerFooter>
    </customSheetView>
    <customSheetView guid="{5FC6FDE5-7E73-4DA1-A478-E8F33A66E91B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4"/>
      <headerFooter>
        <oddFooter>&amp;R&amp;P</oddFooter>
      </headerFooter>
    </customSheetView>
    <customSheetView guid="{975D81DD-877A-441E-9F78-437678019499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5"/>
      <headerFooter>
        <oddFooter>&amp;R&amp;P</oddFooter>
      </headerFooter>
    </customSheetView>
    <customSheetView guid="{EC9D3109-DA16-4D6F-956A-6B3143C7B9CB}" scale="70" fitToPage="1" showAutoFilter="1" hiddenColumns="1" topLeftCell="A4">
      <selection activeCell="C71" sqref="C71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6"/>
      <headerFooter>
        <oddFooter>&amp;R&amp;P</oddFooter>
      </headerFooter>
      <autoFilter ref="B1:S1"/>
    </customSheetView>
    <customSheetView guid="{7EFB7F8B-BCE9-4FC6-8C6A-3C7DABF5346D}" scale="70" showPageBreaks="1" fitToPage="1" showAutoFilter="1" hiddenColumns="1" topLeftCell="A28">
      <selection activeCell="O56" sqref="O56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7"/>
      <headerFooter>
        <oddFooter>&amp;R&amp;P</oddFooter>
      </headerFooter>
      <autoFilter ref="B1:S1"/>
    </customSheetView>
  </customSheetViews>
  <mergeCells count="11">
    <mergeCell ref="B23:D23"/>
    <mergeCell ref="B17:D17"/>
    <mergeCell ref="G17:H17"/>
    <mergeCell ref="A3:H3"/>
    <mergeCell ref="A12:D12"/>
    <mergeCell ref="A15:H15"/>
    <mergeCell ref="B19:D19"/>
    <mergeCell ref="G19:H19"/>
    <mergeCell ref="B20:D20"/>
    <mergeCell ref="G20:H20"/>
    <mergeCell ref="H23:J23"/>
  </mergeCells>
  <phoneticPr fontId="0" type="noConversion"/>
  <pageMargins left="1.1023622047244095" right="0.70866141732283472" top="0.94488188976377963" bottom="0.51181102362204722" header="0.31496062992125984" footer="0.31496062992125984"/>
  <pageSetup paperSize="9" scale="56" fitToHeight="900" orientation="landscape" r:id="rId8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недв им-во</vt:lpstr>
      <vt:lpstr>Приложение 2  движ им-во</vt:lpstr>
    </vt:vector>
  </TitlesOfParts>
  <Company>РН-Туапсенефтепродукт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EVAlekseeva</dc:creator>
  <cp:lastModifiedBy>nmsmirnova</cp:lastModifiedBy>
  <cp:lastPrinted>2014-11-06T08:14:19Z</cp:lastPrinted>
  <dcterms:created xsi:type="dcterms:W3CDTF">2010-08-26T13:12:24Z</dcterms:created>
  <dcterms:modified xsi:type="dcterms:W3CDTF">2019-01-17T07:53:32Z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